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УРА\Downloads\"/>
    </mc:Choice>
  </mc:AlternateContent>
  <bookViews>
    <workbookView xWindow="0" yWindow="0" windowWidth="20490" windowHeight="765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6" l="1"/>
  <c r="U11" i="16" s="1"/>
  <c r="V11" i="16"/>
  <c r="W11" i="16" s="1"/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U13" i="16"/>
  <c r="T12" i="16"/>
  <c r="U12" i="16" s="1"/>
  <c r="R10" i="16"/>
  <c r="R9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AK17" i="13"/>
  <c r="AK18" i="13" s="1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8" i="11"/>
  <c r="AG17" i="11"/>
  <c r="AG18" i="11" s="1"/>
  <c r="AH17" i="11"/>
  <c r="AH18" i="11" s="1"/>
  <c r="AI17" i="11"/>
  <c r="AI18" i="11" s="1"/>
  <c r="AJ17" i="11"/>
  <c r="AJ18" i="11" s="1"/>
  <c r="AK17" i="11"/>
  <c r="AK18" i="11" s="1"/>
  <c r="AI18" i="12" l="1"/>
  <c r="R18" i="12"/>
  <c r="N18" i="12"/>
  <c r="AH18" i="12"/>
  <c r="Q18" i="12"/>
  <c r="AK18" i="12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D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<sst xmlns="http://schemas.openxmlformats.org/spreadsheetml/2006/main" count="333" uniqueCount="75">
  <si>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</si>
  <si>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</si>
  <si>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</si>
  <si>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</si>
  <si>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</si>
  <si>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</si>
  <si>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</si>
  <si>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</si>
  <si>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</si>
  <si>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</si>
  <si>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</si>
  <si>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</si>
  <si>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</si>
  <si>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</si>
  <si>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</si>
  <si>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</si>
  <si>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</si>
  <si>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</si>
  <si>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</si>
  <si>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</si>
  <si>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</si>
  <si>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</si>
  <si>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</si>
  <si>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</si>
  <si>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</si>
  <si>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</si>
  <si>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</si>
  <si>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</si>
  <si>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</si>
  <si>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</si>
  <si>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</si>
  <si>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</si>
  <si>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</si>
  <si>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</si>
  <si>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</si>
  <si>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</si>
  <si>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</si>
  <si>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</si>
  <si>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</si>
  <si>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</si>
  <si>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</si>
  <si>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</si>
  <si>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</si>
  <si>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</si>
  <si>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</si>
  <si>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</si>
  <si>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</si>
  <si>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Әдіскерінің аты-жөні_____Нурманова Айнур ________________________________</t>
  </si>
  <si>
    <t>қазақ</t>
  </si>
  <si>
    <t>ЖШС "Арыстан" бақшасы</t>
  </si>
  <si>
    <t>Мекен-жайы___Шардара ауданы Қоссейіт а\о Д.Қонаев №40____________________________________________________</t>
  </si>
  <si>
    <t xml:space="preserve">                                                          </t>
  </si>
  <si>
    <t xml:space="preserve">Макарова Алия </t>
  </si>
  <si>
    <t>Абдрахим Ақбота</t>
  </si>
  <si>
    <t xml:space="preserve">   Балапан ортаңғы</t>
  </si>
  <si>
    <t>Бүлдіршін ортаңғы</t>
  </si>
  <si>
    <t>Балауса ортаңғы</t>
  </si>
  <si>
    <t>Шамшиева Акмарал</t>
  </si>
  <si>
    <t>Әдіскерінің аты-жөні____Нурманова Айнур Молдабаевна_________________________________</t>
  </si>
  <si>
    <t>МДҰ атауы_____ЖШС"Арыстан" бақшасы _____________________________________________________</t>
  </si>
  <si>
    <t>Мекен-жайы__Шардара ауданы Қоссейіт а\о Д.Қонаев №40____________________________________________</t>
  </si>
  <si>
    <t>Оқыту тілі____қазақ____________________________________________________</t>
  </si>
  <si>
    <t xml:space="preserve">Ақбота ересек </t>
  </si>
  <si>
    <t>Қарлығаш ересек</t>
  </si>
  <si>
    <t xml:space="preserve">Тенгизбаева Айнура </t>
  </si>
  <si>
    <t>Шахабаева Раушан</t>
  </si>
  <si>
    <t>Әдіскерінің аты-жөні___Нурманова Айнур Молдабаевна__________________________________</t>
  </si>
  <si>
    <t>МДҰ атауы_____ЖШС"Арыстан" бақшасы_____________________________________________________</t>
  </si>
  <si>
    <t>Мекен-жайы___Шардара ауданы Қоссейіта\о Д.Қонаев №40_______________________________________</t>
  </si>
  <si>
    <t>Оқыту тілі___қазақ__________________________________________</t>
  </si>
  <si>
    <t>Ақкөгершін МАД</t>
  </si>
  <si>
    <t>Орынбасарова Динара</t>
  </si>
  <si>
    <t>Нурманова Айнур Молдабаевна</t>
  </si>
  <si>
    <t>ЖШС"Арыстан" бақшасы</t>
  </si>
  <si>
    <t>Мекен-жайы____Шардара ауданы Қоссейіт а\о Д.Қонаев №40__________________________________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</si>
</sst>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1" fillId="0" borderId="1" xfId="0" applyNumberFormat="1" applyFont="1" applyBorder="1"/>
    <xf numFmtId="1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40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18</v>
      </c>
      <c r="Y2" s="35"/>
    </row>
    <row r="3" spans="1:25" ht="15.75" x14ac:dyDescent="0.25">
      <c r="A3" s="3"/>
      <c r="B3" s="36" t="s">
        <v>17</v>
      </c>
      <c r="C3" s="36"/>
      <c r="D3" s="36"/>
      <c r="E3" s="36"/>
      <c r="F3" s="36"/>
      <c r="G3" s="3"/>
      <c r="H3" s="3"/>
      <c r="I3" s="3"/>
      <c r="J3" s="3"/>
      <c r="K3" s="3"/>
      <c r="L3" s="36" t="s">
        <v>41</v>
      </c>
      <c r="M3" s="36"/>
      <c r="N3" s="36"/>
      <c r="O3" s="36"/>
      <c r="P3" s="36"/>
      <c r="Q3" s="36"/>
      <c r="R3" s="36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7" t="s">
        <v>23</v>
      </c>
      <c r="M4" s="37"/>
      <c r="N4" s="37"/>
      <c r="O4" s="37"/>
      <c r="P4" s="37"/>
      <c r="Q4" s="37"/>
      <c r="R4" s="37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34" t="s">
        <v>8</v>
      </c>
      <c r="I7" s="34"/>
      <c r="J7" s="34"/>
      <c r="K7" s="34"/>
      <c r="L7" s="34"/>
      <c r="M7" s="34"/>
      <c r="N7" s="34" t="s">
        <v>6</v>
      </c>
      <c r="O7" s="34"/>
      <c r="P7" s="34"/>
      <c r="Q7" s="34" t="s">
        <v>9</v>
      </c>
      <c r="R7" s="34"/>
      <c r="S7" s="34"/>
      <c r="T7" s="34"/>
      <c r="U7" s="34"/>
      <c r="V7" s="34"/>
      <c r="W7" s="34" t="s">
        <v>7</v>
      </c>
      <c r="X7" s="34"/>
      <c r="Y7" s="34"/>
    </row>
    <row r="8" spans="1:25" ht="14.25" customHeight="1" x14ac:dyDescent="0.25">
      <c r="A8" s="40"/>
      <c r="B8" s="34"/>
      <c r="C8" s="34"/>
      <c r="D8" s="34"/>
      <c r="E8" s="34" t="s">
        <v>14</v>
      </c>
      <c r="F8" s="34" t="s">
        <v>15</v>
      </c>
      <c r="G8" s="34" t="s">
        <v>16</v>
      </c>
      <c r="H8" s="34" t="s">
        <v>19</v>
      </c>
      <c r="I8" s="34"/>
      <c r="J8" s="34"/>
      <c r="K8" s="34" t="s">
        <v>20</v>
      </c>
      <c r="L8" s="34"/>
      <c r="M8" s="34"/>
      <c r="N8" s="34" t="s">
        <v>14</v>
      </c>
      <c r="O8" s="34" t="s">
        <v>15</v>
      </c>
      <c r="P8" s="34" t="s">
        <v>16</v>
      </c>
      <c r="Q8" s="34" t="s">
        <v>21</v>
      </c>
      <c r="R8" s="34"/>
      <c r="S8" s="34"/>
      <c r="T8" s="34" t="s">
        <v>22</v>
      </c>
      <c r="U8" s="34"/>
      <c r="V8" s="34"/>
      <c r="W8" s="1"/>
      <c r="X8" s="1"/>
      <c r="Y8" s="1"/>
    </row>
    <row r="9" spans="1:25" ht="128.25" customHeight="1" x14ac:dyDescent="0.25">
      <c r="A9" s="40"/>
      <c r="B9" s="34"/>
      <c r="C9" s="34"/>
      <c r="D9" s="34"/>
      <c r="E9" s="34"/>
      <c r="F9" s="34"/>
      <c r="G9" s="3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4"/>
      <c r="O9" s="34"/>
      <c r="P9" s="34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9" t="s">
        <v>1</v>
      </c>
      <c r="B17" s="39"/>
      <c r="C17" s="39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8" t="s">
        <v>11</v>
      </c>
      <c r="B18" s="38"/>
      <c r="C18" s="38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5" t="s">
        <v>39</v>
      </c>
      <c r="C2" s="45"/>
      <c r="D2" s="45"/>
      <c r="E2" s="45"/>
      <c r="F2" s="45"/>
      <c r="G2" s="45"/>
      <c r="H2" s="7"/>
      <c r="I2" s="7"/>
      <c r="J2" s="7"/>
      <c r="K2" s="2"/>
      <c r="L2" s="36" t="s">
        <v>2</v>
      </c>
      <c r="M2" s="36"/>
      <c r="N2" s="36"/>
      <c r="O2" s="36"/>
      <c r="P2" s="36"/>
      <c r="Q2" s="36"/>
      <c r="R2" s="36"/>
      <c r="S2" s="36"/>
      <c r="T2" s="36"/>
      <c r="U2" s="3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5" t="s">
        <v>18</v>
      </c>
      <c r="AH2" s="35"/>
    </row>
    <row r="3" spans="1:34" ht="15.75" x14ac:dyDescent="0.25">
      <c r="A3" s="3"/>
      <c r="B3" s="36" t="s">
        <v>17</v>
      </c>
      <c r="C3" s="36"/>
      <c r="D3" s="36"/>
      <c r="E3" s="36"/>
      <c r="F3" s="36"/>
      <c r="G3" s="3"/>
      <c r="H3" s="3"/>
      <c r="I3" s="3"/>
      <c r="J3" s="3"/>
      <c r="K3" s="3"/>
      <c r="L3" s="41" t="s">
        <v>24</v>
      </c>
      <c r="M3" s="41"/>
      <c r="N3" s="41"/>
      <c r="O3" s="41"/>
      <c r="P3" s="41"/>
      <c r="Q3" s="41"/>
      <c r="R3" s="41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7" t="s">
        <v>23</v>
      </c>
      <c r="M4" s="37"/>
      <c r="N4" s="37"/>
      <c r="O4" s="37"/>
      <c r="P4" s="37"/>
      <c r="Q4" s="37"/>
      <c r="R4" s="37"/>
      <c r="S4" s="37"/>
      <c r="T4" s="37"/>
      <c r="U4" s="37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4"/>
      <c r="N7" s="34" t="s">
        <v>6</v>
      </c>
      <c r="O7" s="34"/>
      <c r="P7" s="34"/>
      <c r="Q7" s="42" t="s">
        <v>9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4"/>
      <c r="AF7" s="34" t="s">
        <v>7</v>
      </c>
      <c r="AG7" s="34"/>
      <c r="AH7" s="34"/>
    </row>
    <row r="8" spans="1:34" ht="15.75" customHeight="1" x14ac:dyDescent="0.25">
      <c r="A8" s="40"/>
      <c r="B8" s="34"/>
      <c r="C8" s="34"/>
      <c r="D8" s="34"/>
      <c r="E8" s="51" t="s">
        <v>14</v>
      </c>
      <c r="F8" s="51" t="s">
        <v>15</v>
      </c>
      <c r="G8" s="51" t="s">
        <v>16</v>
      </c>
      <c r="H8" s="34" t="s">
        <v>19</v>
      </c>
      <c r="I8" s="34"/>
      <c r="J8" s="34"/>
      <c r="K8" s="34" t="s">
        <v>20</v>
      </c>
      <c r="L8" s="34"/>
      <c r="M8" s="34"/>
      <c r="N8" s="51" t="s">
        <v>14</v>
      </c>
      <c r="O8" s="51" t="s">
        <v>15</v>
      </c>
      <c r="P8" s="51" t="s">
        <v>16</v>
      </c>
      <c r="Q8" s="34" t="s">
        <v>26</v>
      </c>
      <c r="R8" s="34"/>
      <c r="S8" s="34"/>
      <c r="T8" s="34" t="s">
        <v>21</v>
      </c>
      <c r="U8" s="34"/>
      <c r="V8" s="34"/>
      <c r="W8" s="34" t="s">
        <v>27</v>
      </c>
      <c r="X8" s="34"/>
      <c r="Y8" s="34"/>
      <c r="Z8" s="42" t="s">
        <v>28</v>
      </c>
      <c r="AA8" s="43"/>
      <c r="AB8" s="44"/>
      <c r="AC8" s="42" t="s">
        <v>22</v>
      </c>
      <c r="AD8" s="43"/>
      <c r="AE8" s="44"/>
      <c r="AF8" s="51" t="s">
        <v>14</v>
      </c>
      <c r="AG8" s="51" t="s">
        <v>15</v>
      </c>
      <c r="AH8" s="51" t="s">
        <v>16</v>
      </c>
    </row>
    <row r="9" spans="1:34" ht="126.75" customHeight="1" x14ac:dyDescent="0.25">
      <c r="A9" s="40"/>
      <c r="B9" s="34"/>
      <c r="C9" s="34"/>
      <c r="D9" s="34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2"/>
      <c r="O9" s="52"/>
      <c r="P9" s="52"/>
      <c r="Q9" s="31" t="s">
        <v>14</v>
      </c>
      <c r="R9" s="31" t="s">
        <v>15</v>
      </c>
      <c r="S9" s="31" t="s">
        <v>16</v>
      </c>
      <c r="T9" s="31" t="s">
        <v>14</v>
      </c>
      <c r="U9" s="31" t="s">
        <v>15</v>
      </c>
      <c r="V9" s="31" t="s">
        <v>16</v>
      </c>
      <c r="W9" s="31" t="s">
        <v>14</v>
      </c>
      <c r="X9" s="31" t="s">
        <v>15</v>
      </c>
      <c r="Y9" s="3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52"/>
      <c r="AG9" s="52"/>
      <c r="AH9" s="52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8" t="s">
        <v>1</v>
      </c>
      <c r="B17" s="49"/>
      <c r="C17" s="50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6" t="s">
        <v>11</v>
      </c>
      <c r="B18" s="47"/>
      <c r="C18" s="47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S7" zoomScale="80" zoomScaleNormal="80" workbookViewId="0">
      <selection activeCell="AI17" sqref="AI17:AK17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5" t="s">
        <v>38</v>
      </c>
      <c r="C2" s="45"/>
      <c r="D2" s="45"/>
      <c r="E2" s="45"/>
      <c r="F2" s="45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49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5" t="s">
        <v>18</v>
      </c>
      <c r="AK2" s="35"/>
    </row>
    <row r="3" spans="1:37" ht="15.75" x14ac:dyDescent="0.25">
      <c r="A3" s="3"/>
      <c r="B3" s="36" t="s">
        <v>47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50</v>
      </c>
      <c r="P3" s="36"/>
      <c r="Q3" s="36"/>
      <c r="R3" s="36"/>
      <c r="S3" s="36"/>
      <c r="T3" s="36"/>
      <c r="U3" s="3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23</v>
      </c>
      <c r="P4" s="22" t="s">
        <v>48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 t="s">
        <v>51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4"/>
      <c r="Q7" s="34" t="s">
        <v>6</v>
      </c>
      <c r="R7" s="34"/>
      <c r="S7" s="34"/>
      <c r="T7" s="42" t="s">
        <v>9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34" t="s">
        <v>7</v>
      </c>
      <c r="AJ7" s="34"/>
      <c r="AK7" s="34"/>
    </row>
    <row r="8" spans="1:37" ht="15.75" customHeight="1" x14ac:dyDescent="0.25">
      <c r="A8" s="40"/>
      <c r="B8" s="34"/>
      <c r="C8" s="34"/>
      <c r="D8" s="34"/>
      <c r="E8" s="51" t="s">
        <v>14</v>
      </c>
      <c r="F8" s="51" t="s">
        <v>15</v>
      </c>
      <c r="G8" s="51" t="s">
        <v>16</v>
      </c>
      <c r="H8" s="53" t="s">
        <v>19</v>
      </c>
      <c r="I8" s="54"/>
      <c r="J8" s="54"/>
      <c r="K8" s="43" t="s">
        <v>20</v>
      </c>
      <c r="L8" s="43"/>
      <c r="M8" s="44"/>
      <c r="N8" s="57" t="s">
        <v>25</v>
      </c>
      <c r="O8" s="55"/>
      <c r="P8" s="56"/>
      <c r="Q8" s="51" t="s">
        <v>14</v>
      </c>
      <c r="R8" s="51" t="s">
        <v>15</v>
      </c>
      <c r="S8" s="51" t="s">
        <v>16</v>
      </c>
      <c r="T8" s="58" t="s">
        <v>26</v>
      </c>
      <c r="U8" s="58"/>
      <c r="V8" s="58"/>
      <c r="W8" s="58" t="s">
        <v>21</v>
      </c>
      <c r="X8" s="58"/>
      <c r="Y8" s="58"/>
      <c r="Z8" s="40" t="s">
        <v>27</v>
      </c>
      <c r="AA8" s="40"/>
      <c r="AB8" s="40"/>
      <c r="AC8" s="40" t="s">
        <v>28</v>
      </c>
      <c r="AD8" s="40"/>
      <c r="AE8" s="40"/>
      <c r="AF8" s="55" t="s">
        <v>22</v>
      </c>
      <c r="AG8" s="55"/>
      <c r="AH8" s="56"/>
      <c r="AI8" s="51" t="s">
        <v>14</v>
      </c>
      <c r="AJ8" s="51" t="s">
        <v>15</v>
      </c>
      <c r="AK8" s="51" t="s">
        <v>16</v>
      </c>
    </row>
    <row r="9" spans="1:37" ht="115.5" customHeight="1" x14ac:dyDescent="0.25">
      <c r="A9" s="40"/>
      <c r="B9" s="34"/>
      <c r="C9" s="34"/>
      <c r="D9" s="34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2"/>
      <c r="R9" s="52"/>
      <c r="S9" s="52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2"/>
      <c r="AJ9" s="52"/>
      <c r="AK9" s="52"/>
    </row>
    <row r="10" spans="1:37" ht="15.75" x14ac:dyDescent="0.25">
      <c r="A10" s="5">
        <v>1</v>
      </c>
      <c r="B10" s="6" t="s">
        <v>54</v>
      </c>
      <c r="C10" s="6" t="s">
        <v>52</v>
      </c>
      <c r="D10" s="12">
        <v>21</v>
      </c>
      <c r="E10" s="12">
        <v>4</v>
      </c>
      <c r="F10" s="12">
        <v>12</v>
      </c>
      <c r="G10" s="12">
        <v>5</v>
      </c>
      <c r="H10" s="12">
        <v>5</v>
      </c>
      <c r="I10" s="12">
        <v>11</v>
      </c>
      <c r="J10" s="12">
        <v>5</v>
      </c>
      <c r="K10" s="12">
        <v>3</v>
      </c>
      <c r="L10" s="12">
        <v>13</v>
      </c>
      <c r="M10" s="12">
        <v>5</v>
      </c>
      <c r="N10" s="12">
        <v>7</v>
      </c>
      <c r="O10" s="12">
        <v>11</v>
      </c>
      <c r="P10" s="12">
        <v>3</v>
      </c>
      <c r="Q10" s="12">
        <v>8</v>
      </c>
      <c r="R10" s="12">
        <v>11</v>
      </c>
      <c r="S10" s="12">
        <v>2</v>
      </c>
      <c r="T10" s="12">
        <v>10</v>
      </c>
      <c r="U10" s="12">
        <v>11</v>
      </c>
      <c r="V10" s="12"/>
      <c r="W10" s="12">
        <v>6</v>
      </c>
      <c r="X10" s="12">
        <v>14</v>
      </c>
      <c r="Y10" s="12">
        <v>1</v>
      </c>
      <c r="Z10" s="12">
        <v>7</v>
      </c>
      <c r="AA10" s="12">
        <v>10</v>
      </c>
      <c r="AB10" s="12">
        <v>4</v>
      </c>
      <c r="AC10" s="12">
        <v>10</v>
      </c>
      <c r="AD10" s="12">
        <v>11</v>
      </c>
      <c r="AE10" s="12"/>
      <c r="AF10" s="12">
        <v>5</v>
      </c>
      <c r="AG10" s="12">
        <v>14</v>
      </c>
      <c r="AH10" s="12">
        <v>2</v>
      </c>
      <c r="AI10" s="12">
        <v>6</v>
      </c>
      <c r="AJ10" s="12">
        <v>13</v>
      </c>
      <c r="AK10" s="12">
        <v>2</v>
      </c>
    </row>
    <row r="11" spans="1:37" ht="15.75" x14ac:dyDescent="0.25">
      <c r="A11" s="5">
        <v>2</v>
      </c>
      <c r="B11" s="6" t="s">
        <v>55</v>
      </c>
      <c r="C11" s="6" t="s">
        <v>53</v>
      </c>
      <c r="D11" s="12">
        <v>21</v>
      </c>
      <c r="E11" s="12">
        <v>6</v>
      </c>
      <c r="F11" s="12">
        <v>13</v>
      </c>
      <c r="G11" s="12">
        <v>2</v>
      </c>
      <c r="H11" s="12">
        <v>3</v>
      </c>
      <c r="I11" s="12">
        <v>15</v>
      </c>
      <c r="J11" s="12">
        <v>3</v>
      </c>
      <c r="K11" s="12">
        <v>3</v>
      </c>
      <c r="L11" s="12">
        <v>15</v>
      </c>
      <c r="M11" s="12">
        <v>3</v>
      </c>
      <c r="N11" s="12">
        <v>14</v>
      </c>
      <c r="O11" s="12">
        <v>5</v>
      </c>
      <c r="P11" s="12">
        <v>2</v>
      </c>
      <c r="Q11" s="12">
        <v>3</v>
      </c>
      <c r="R11" s="12">
        <v>15</v>
      </c>
      <c r="S11" s="12">
        <v>3</v>
      </c>
      <c r="T11" s="12">
        <v>5</v>
      </c>
      <c r="U11" s="12">
        <v>13</v>
      </c>
      <c r="V11" s="12">
        <v>3</v>
      </c>
      <c r="W11" s="12">
        <v>4</v>
      </c>
      <c r="X11" s="12">
        <v>13</v>
      </c>
      <c r="Y11" s="12">
        <v>4</v>
      </c>
      <c r="Z11" s="12">
        <v>4</v>
      </c>
      <c r="AA11" s="12">
        <v>14</v>
      </c>
      <c r="AB11" s="12">
        <v>3</v>
      </c>
      <c r="AC11" s="12">
        <v>3</v>
      </c>
      <c r="AD11" s="12">
        <v>14</v>
      </c>
      <c r="AE11" s="12">
        <v>4</v>
      </c>
      <c r="AF11" s="12">
        <v>5</v>
      </c>
      <c r="AG11" s="12">
        <v>14</v>
      </c>
      <c r="AH11" s="12">
        <v>2</v>
      </c>
      <c r="AI11" s="12">
        <v>3</v>
      </c>
      <c r="AJ11" s="12">
        <v>16</v>
      </c>
      <c r="AK11" s="12">
        <v>2</v>
      </c>
    </row>
    <row r="12" spans="1:37" ht="15.75" x14ac:dyDescent="0.25">
      <c r="A12" s="5">
        <v>3</v>
      </c>
      <c r="B12" s="1" t="s">
        <v>56</v>
      </c>
      <c r="C12" s="1" t="s">
        <v>57</v>
      </c>
      <c r="D12" s="12">
        <v>25</v>
      </c>
      <c r="E12" s="12">
        <v>3</v>
      </c>
      <c r="F12" s="12">
        <v>17</v>
      </c>
      <c r="G12" s="12">
        <v>5</v>
      </c>
      <c r="H12" s="12">
        <v>4</v>
      </c>
      <c r="I12" s="12">
        <v>17</v>
      </c>
      <c r="J12" s="12">
        <v>4</v>
      </c>
      <c r="K12" s="12">
        <v>3</v>
      </c>
      <c r="L12" s="12">
        <v>17</v>
      </c>
      <c r="M12" s="12">
        <v>5</v>
      </c>
      <c r="N12" s="12">
        <v>2</v>
      </c>
      <c r="O12" s="12">
        <v>19</v>
      </c>
      <c r="P12" s="12">
        <v>4</v>
      </c>
      <c r="Q12" s="12">
        <v>3</v>
      </c>
      <c r="R12" s="12">
        <v>19</v>
      </c>
      <c r="S12" s="12">
        <v>3</v>
      </c>
      <c r="T12" s="12">
        <v>5</v>
      </c>
      <c r="U12" s="12">
        <v>17</v>
      </c>
      <c r="V12" s="12">
        <v>3</v>
      </c>
      <c r="W12" s="12">
        <v>3</v>
      </c>
      <c r="X12" s="12">
        <v>14</v>
      </c>
      <c r="Y12" s="12">
        <v>5</v>
      </c>
      <c r="Z12" s="12">
        <v>5</v>
      </c>
      <c r="AA12" s="12">
        <v>16</v>
      </c>
      <c r="AB12" s="12">
        <v>4</v>
      </c>
      <c r="AC12" s="12">
        <v>4</v>
      </c>
      <c r="AD12" s="12">
        <v>15</v>
      </c>
      <c r="AE12" s="12">
        <v>6</v>
      </c>
      <c r="AF12" s="12">
        <v>5</v>
      </c>
      <c r="AG12" s="12">
        <v>15</v>
      </c>
      <c r="AH12" s="12">
        <v>5</v>
      </c>
      <c r="AI12" s="12">
        <v>8</v>
      </c>
      <c r="AJ12" s="12">
        <v>14</v>
      </c>
      <c r="AK12" s="12">
        <v>3</v>
      </c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8" t="s">
        <v>1</v>
      </c>
      <c r="B17" s="49"/>
      <c r="C17" s="50"/>
      <c r="D17" s="14">
        <f t="shared" ref="D17:AK17" si="0">SUM(D10:D16)</f>
        <v>67</v>
      </c>
      <c r="E17" s="12">
        <f t="shared" si="0"/>
        <v>13</v>
      </c>
      <c r="F17" s="12">
        <f t="shared" si="0"/>
        <v>42</v>
      </c>
      <c r="G17" s="12">
        <f t="shared" si="0"/>
        <v>12</v>
      </c>
      <c r="H17" s="12">
        <f t="shared" si="0"/>
        <v>12</v>
      </c>
      <c r="I17" s="12">
        <f t="shared" si="0"/>
        <v>43</v>
      </c>
      <c r="J17" s="12">
        <f t="shared" si="0"/>
        <v>12</v>
      </c>
      <c r="K17" s="12">
        <f t="shared" si="0"/>
        <v>9</v>
      </c>
      <c r="L17" s="12">
        <f t="shared" si="0"/>
        <v>45</v>
      </c>
      <c r="M17" s="12">
        <f t="shared" si="0"/>
        <v>13</v>
      </c>
      <c r="N17" s="12">
        <f t="shared" si="0"/>
        <v>23</v>
      </c>
      <c r="O17" s="12">
        <f t="shared" si="0"/>
        <v>35</v>
      </c>
      <c r="P17" s="12">
        <f t="shared" si="0"/>
        <v>9</v>
      </c>
      <c r="Q17" s="12">
        <f t="shared" si="0"/>
        <v>14</v>
      </c>
      <c r="R17" s="12">
        <f t="shared" si="0"/>
        <v>45</v>
      </c>
      <c r="S17" s="12">
        <f t="shared" si="0"/>
        <v>8</v>
      </c>
      <c r="T17" s="12">
        <f t="shared" si="0"/>
        <v>20</v>
      </c>
      <c r="U17" s="12">
        <f t="shared" si="0"/>
        <v>41</v>
      </c>
      <c r="V17" s="12">
        <f t="shared" si="0"/>
        <v>6</v>
      </c>
      <c r="W17" s="12">
        <f t="shared" si="0"/>
        <v>13</v>
      </c>
      <c r="X17" s="12">
        <f t="shared" si="0"/>
        <v>41</v>
      </c>
      <c r="Y17" s="12">
        <f t="shared" si="0"/>
        <v>10</v>
      </c>
      <c r="Z17" s="12">
        <f t="shared" si="0"/>
        <v>16</v>
      </c>
      <c r="AA17" s="12">
        <f t="shared" si="0"/>
        <v>40</v>
      </c>
      <c r="AB17" s="12">
        <f t="shared" si="0"/>
        <v>11</v>
      </c>
      <c r="AC17" s="12">
        <f t="shared" si="0"/>
        <v>17</v>
      </c>
      <c r="AD17" s="12">
        <f t="shared" si="0"/>
        <v>40</v>
      </c>
      <c r="AE17" s="12">
        <f t="shared" si="0"/>
        <v>10</v>
      </c>
      <c r="AF17" s="12">
        <v>15</v>
      </c>
      <c r="AG17" s="12">
        <f t="shared" si="0"/>
        <v>43</v>
      </c>
      <c r="AH17" s="12">
        <f t="shared" si="0"/>
        <v>9</v>
      </c>
      <c r="AI17" s="12">
        <f t="shared" si="0"/>
        <v>17</v>
      </c>
      <c r="AJ17" s="12">
        <f t="shared" si="0"/>
        <v>43</v>
      </c>
      <c r="AK17" s="12">
        <f t="shared" si="0"/>
        <v>7</v>
      </c>
    </row>
    <row r="18" spans="1:37" ht="18.75" customHeight="1" x14ac:dyDescent="0.25">
      <c r="A18" s="46" t="s">
        <v>11</v>
      </c>
      <c r="B18" s="47"/>
      <c r="C18" s="47"/>
      <c r="D18" s="17">
        <f>D17*100/D17</f>
        <v>100</v>
      </c>
      <c r="E18" s="13">
        <f>E17*100/D17</f>
        <v>19.402985074626866</v>
      </c>
      <c r="F18" s="13">
        <f>F17*100/D17</f>
        <v>62.686567164179102</v>
      </c>
      <c r="G18" s="13">
        <f>G17*100/D17</f>
        <v>17.910447761194028</v>
      </c>
      <c r="H18" s="13">
        <f>H17*100/D17</f>
        <v>17.910447761194028</v>
      </c>
      <c r="I18" s="13">
        <f>I17*100/D17</f>
        <v>64.179104477611943</v>
      </c>
      <c r="J18" s="13">
        <f>J17*100/D17</f>
        <v>17.910447761194028</v>
      </c>
      <c r="K18" s="13">
        <f>K17*100/D17</f>
        <v>13.432835820895523</v>
      </c>
      <c r="L18" s="13">
        <f>L17*100/D17</f>
        <v>67.164179104477611</v>
      </c>
      <c r="M18" s="13">
        <f>M17*100/D17</f>
        <v>19.402985074626866</v>
      </c>
      <c r="N18" s="13">
        <f>N17*100/D17</f>
        <v>34.328358208955223</v>
      </c>
      <c r="O18" s="13">
        <f>O17*100/D17</f>
        <v>52.238805970149251</v>
      </c>
      <c r="P18" s="13">
        <f>P17*100/D17</f>
        <v>13.432835820895523</v>
      </c>
      <c r="Q18" s="13">
        <f>Q17*100/D17</f>
        <v>20.895522388059703</v>
      </c>
      <c r="R18" s="13">
        <f>R17*100/D17</f>
        <v>67.164179104477611</v>
      </c>
      <c r="S18" s="13">
        <f>S17*100/D17</f>
        <v>11.940298507462687</v>
      </c>
      <c r="T18" s="13">
        <f>T17*100/D17</f>
        <v>29.850746268656717</v>
      </c>
      <c r="U18" s="13">
        <f>U17*100/D17</f>
        <v>61.194029850746269</v>
      </c>
      <c r="V18" s="13">
        <f>V17*100/D17</f>
        <v>8.9552238805970141</v>
      </c>
      <c r="W18" s="13">
        <f>W17*100/D17</f>
        <v>19.402985074626866</v>
      </c>
      <c r="X18" s="13">
        <f>X17*100/D17</f>
        <v>61.194029850746269</v>
      </c>
      <c r="Y18" s="13">
        <f>Y17*100/D17</f>
        <v>14.925373134328359</v>
      </c>
      <c r="Z18" s="13">
        <f>Z17*100/D17</f>
        <v>23.880597014925375</v>
      </c>
      <c r="AA18" s="13">
        <f>AA17*100/D17</f>
        <v>59.701492537313435</v>
      </c>
      <c r="AB18" s="13">
        <f>AB17*100/D17</f>
        <v>16.417910447761194</v>
      </c>
      <c r="AC18" s="13">
        <f>AC17*100/D17</f>
        <v>25.373134328358208</v>
      </c>
      <c r="AD18" s="13">
        <f>AD17*100/D17</f>
        <v>59.701492537313435</v>
      </c>
      <c r="AE18" s="13">
        <f>AE17*100/D17</f>
        <v>14.925373134328359</v>
      </c>
      <c r="AF18" s="13">
        <f>AF17*100/D17</f>
        <v>22.388059701492537</v>
      </c>
      <c r="AG18" s="13">
        <f>AG17*100/D17</f>
        <v>64.179104477611943</v>
      </c>
      <c r="AH18" s="13">
        <f>AH17*100/D17</f>
        <v>13.432835820895523</v>
      </c>
      <c r="AI18" s="13">
        <f>AI17*100/D17</f>
        <v>25.373134328358208</v>
      </c>
      <c r="AJ18" s="13">
        <f>AJ17*100/D17</f>
        <v>64.179104477611943</v>
      </c>
      <c r="AK18" s="13">
        <f>AK17*100/D17</f>
        <v>10.447761194029852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S1" zoomScale="80" zoomScaleNormal="80" workbookViewId="0">
      <selection activeCell="AE18" sqref="AE18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5" t="s">
        <v>37</v>
      </c>
      <c r="C2" s="45"/>
      <c r="D2" s="45"/>
      <c r="E2" s="45"/>
      <c r="F2" s="45"/>
      <c r="G2" s="2"/>
      <c r="H2" s="2"/>
      <c r="I2" s="2"/>
      <c r="J2" s="2"/>
      <c r="K2" s="2"/>
      <c r="L2" s="2"/>
      <c r="M2" s="2"/>
      <c r="N2" s="2"/>
      <c r="O2" s="36" t="s">
        <v>59</v>
      </c>
      <c r="P2" s="36"/>
      <c r="Q2" s="36"/>
      <c r="R2" s="36"/>
      <c r="S2" s="3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5" t="s">
        <v>18</v>
      </c>
      <c r="AK2" s="35"/>
    </row>
    <row r="3" spans="1:37" ht="15.75" x14ac:dyDescent="0.25">
      <c r="A3" s="3"/>
      <c r="B3" s="36" t="s">
        <v>58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60</v>
      </c>
      <c r="P3" s="36"/>
      <c r="Q3" s="36"/>
      <c r="R3" s="36"/>
      <c r="S3" s="36"/>
      <c r="T3" s="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7" t="s">
        <v>61</v>
      </c>
      <c r="P4" s="37"/>
      <c r="Q4" s="37"/>
      <c r="R4" s="37"/>
      <c r="S4" s="37"/>
      <c r="T4" s="37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4"/>
      <c r="Q7" s="34" t="s">
        <v>6</v>
      </c>
      <c r="R7" s="34"/>
      <c r="S7" s="34"/>
      <c r="T7" s="42" t="s">
        <v>9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34" t="s">
        <v>7</v>
      </c>
      <c r="AJ7" s="34"/>
      <c r="AK7" s="34"/>
    </row>
    <row r="8" spans="1:37" ht="15.75" customHeight="1" x14ac:dyDescent="0.25">
      <c r="A8" s="40"/>
      <c r="B8" s="34"/>
      <c r="C8" s="34"/>
      <c r="D8" s="34"/>
      <c r="E8" s="51" t="s">
        <v>14</v>
      </c>
      <c r="F8" s="51" t="s">
        <v>15</v>
      </c>
      <c r="G8" s="51" t="s">
        <v>16</v>
      </c>
      <c r="H8" s="58" t="s">
        <v>19</v>
      </c>
      <c r="I8" s="58"/>
      <c r="J8" s="58"/>
      <c r="K8" s="34" t="s">
        <v>20</v>
      </c>
      <c r="L8" s="34"/>
      <c r="M8" s="34"/>
      <c r="N8" s="40" t="s">
        <v>25</v>
      </c>
      <c r="O8" s="40"/>
      <c r="P8" s="40"/>
      <c r="Q8" s="51" t="s">
        <v>14</v>
      </c>
      <c r="R8" s="51" t="s">
        <v>15</v>
      </c>
      <c r="S8" s="51" t="s">
        <v>16</v>
      </c>
      <c r="T8" s="58" t="s">
        <v>26</v>
      </c>
      <c r="U8" s="58"/>
      <c r="V8" s="58"/>
      <c r="W8" s="58" t="s">
        <v>21</v>
      </c>
      <c r="X8" s="58"/>
      <c r="Y8" s="58"/>
      <c r="Z8" s="40" t="s">
        <v>27</v>
      </c>
      <c r="AA8" s="40"/>
      <c r="AB8" s="40"/>
      <c r="AC8" s="40" t="s">
        <v>28</v>
      </c>
      <c r="AD8" s="40"/>
      <c r="AE8" s="40"/>
      <c r="AF8" s="55" t="s">
        <v>22</v>
      </c>
      <c r="AG8" s="55"/>
      <c r="AH8" s="56"/>
      <c r="AI8" s="51" t="s">
        <v>14</v>
      </c>
      <c r="AJ8" s="51" t="s">
        <v>15</v>
      </c>
      <c r="AK8" s="51" t="s">
        <v>16</v>
      </c>
    </row>
    <row r="9" spans="1:37" ht="114.75" customHeight="1" x14ac:dyDescent="0.25">
      <c r="A9" s="40"/>
      <c r="B9" s="34"/>
      <c r="C9" s="34"/>
      <c r="D9" s="34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2"/>
      <c r="R9" s="52"/>
      <c r="S9" s="52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2"/>
      <c r="AJ9" s="52"/>
      <c r="AK9" s="52"/>
    </row>
    <row r="10" spans="1:37" ht="15.75" x14ac:dyDescent="0.25">
      <c r="A10" s="5">
        <v>1</v>
      </c>
      <c r="B10" s="6" t="s">
        <v>62</v>
      </c>
      <c r="C10" s="6" t="s">
        <v>64</v>
      </c>
      <c r="D10" s="12">
        <v>22</v>
      </c>
      <c r="E10" s="12">
        <v>9</v>
      </c>
      <c r="F10" s="12">
        <v>9</v>
      </c>
      <c r="G10" s="12">
        <v>4</v>
      </c>
      <c r="H10" s="12">
        <v>9</v>
      </c>
      <c r="I10" s="12">
        <v>11</v>
      </c>
      <c r="J10" s="12">
        <v>2</v>
      </c>
      <c r="K10" s="12">
        <v>6</v>
      </c>
      <c r="L10" s="12">
        <v>11</v>
      </c>
      <c r="M10" s="12">
        <v>5</v>
      </c>
      <c r="N10" s="12">
        <v>7</v>
      </c>
      <c r="O10" s="12">
        <v>9</v>
      </c>
      <c r="P10" s="12">
        <v>6</v>
      </c>
      <c r="Q10" s="12">
        <v>4</v>
      </c>
      <c r="R10" s="12">
        <v>12</v>
      </c>
      <c r="S10" s="12">
        <v>5</v>
      </c>
      <c r="T10" s="12">
        <v>5</v>
      </c>
      <c r="U10" s="12">
        <v>14</v>
      </c>
      <c r="V10" s="12">
        <v>3</v>
      </c>
      <c r="W10" s="12">
        <v>7</v>
      </c>
      <c r="X10" s="12">
        <v>9</v>
      </c>
      <c r="Y10" s="12">
        <v>6</v>
      </c>
      <c r="Z10" s="12">
        <v>6</v>
      </c>
      <c r="AA10" s="12">
        <v>11</v>
      </c>
      <c r="AB10" s="12">
        <v>5</v>
      </c>
      <c r="AC10" s="12">
        <v>4</v>
      </c>
      <c r="AD10" s="12">
        <v>12</v>
      </c>
      <c r="AE10" s="12">
        <v>6</v>
      </c>
      <c r="AF10" s="12">
        <v>7</v>
      </c>
      <c r="AG10" s="12">
        <v>12</v>
      </c>
      <c r="AH10" s="12">
        <v>3</v>
      </c>
      <c r="AI10" s="12">
        <v>7</v>
      </c>
      <c r="AJ10" s="12">
        <v>9</v>
      </c>
      <c r="AK10" s="12">
        <v>6</v>
      </c>
    </row>
    <row r="11" spans="1:37" ht="15.75" x14ac:dyDescent="0.25">
      <c r="A11" s="5">
        <v>2</v>
      </c>
      <c r="B11" s="6" t="s">
        <v>63</v>
      </c>
      <c r="C11" s="6" t="s">
        <v>65</v>
      </c>
      <c r="D11" s="12">
        <v>21</v>
      </c>
      <c r="E11" s="12">
        <v>6</v>
      </c>
      <c r="F11" s="12">
        <v>12</v>
      </c>
      <c r="G11" s="12">
        <v>3</v>
      </c>
      <c r="H11" s="12">
        <v>9</v>
      </c>
      <c r="I11" s="12">
        <v>9</v>
      </c>
      <c r="J11" s="12">
        <v>3</v>
      </c>
      <c r="K11" s="12">
        <v>9</v>
      </c>
      <c r="L11" s="12">
        <v>6</v>
      </c>
      <c r="M11" s="12">
        <v>6</v>
      </c>
      <c r="N11" s="12">
        <v>8</v>
      </c>
      <c r="O11" s="12">
        <v>7</v>
      </c>
      <c r="P11" s="12">
        <v>6</v>
      </c>
      <c r="Q11" s="12">
        <v>3</v>
      </c>
      <c r="R11" s="12">
        <v>14</v>
      </c>
      <c r="S11" s="12">
        <v>5</v>
      </c>
      <c r="T11" s="12">
        <v>4</v>
      </c>
      <c r="U11" s="12">
        <v>13</v>
      </c>
      <c r="V11" s="12">
        <v>4</v>
      </c>
      <c r="W11" s="12">
        <v>5</v>
      </c>
      <c r="X11" s="12">
        <v>10</v>
      </c>
      <c r="Y11" s="12">
        <v>6</v>
      </c>
      <c r="Z11" s="12">
        <v>4</v>
      </c>
      <c r="AA11" s="12">
        <v>11</v>
      </c>
      <c r="AB11" s="12">
        <v>6</v>
      </c>
      <c r="AC11" s="12">
        <v>5</v>
      </c>
      <c r="AD11" s="12">
        <v>9</v>
      </c>
      <c r="AE11" s="12">
        <v>7</v>
      </c>
      <c r="AF11" s="12">
        <v>5</v>
      </c>
      <c r="AG11" s="12">
        <v>13</v>
      </c>
      <c r="AH11" s="12">
        <v>3</v>
      </c>
      <c r="AI11" s="12">
        <v>5</v>
      </c>
      <c r="AJ11" s="12">
        <v>11</v>
      </c>
      <c r="AK11" s="12">
        <v>5</v>
      </c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8" t="s">
        <v>1</v>
      </c>
      <c r="B17" s="49"/>
      <c r="C17" s="50"/>
      <c r="D17" s="14">
        <f>SUM(D10:D16)</f>
        <v>43</v>
      </c>
      <c r="E17" s="12">
        <f>SUM(E10:E16)</f>
        <v>15</v>
      </c>
      <c r="F17" s="12">
        <f>SUM(F10:F16)</f>
        <v>21</v>
      </c>
      <c r="G17" s="12">
        <f>SUM(G10:G16)</f>
        <v>7</v>
      </c>
      <c r="H17" s="12">
        <f t="shared" ref="H17:M17" si="0">SUM(H10:H16)</f>
        <v>18</v>
      </c>
      <c r="I17" s="12">
        <f t="shared" si="0"/>
        <v>20</v>
      </c>
      <c r="J17" s="12">
        <f t="shared" si="0"/>
        <v>5</v>
      </c>
      <c r="K17" s="12">
        <f t="shared" si="0"/>
        <v>15</v>
      </c>
      <c r="L17" s="12">
        <f t="shared" si="0"/>
        <v>17</v>
      </c>
      <c r="M17" s="12">
        <f t="shared" si="0"/>
        <v>11</v>
      </c>
      <c r="N17" s="12">
        <f t="shared" ref="N17:S17" si="1">SUM(N10:N16)</f>
        <v>15</v>
      </c>
      <c r="O17" s="12">
        <f t="shared" si="1"/>
        <v>16</v>
      </c>
      <c r="P17" s="12">
        <f t="shared" si="1"/>
        <v>12</v>
      </c>
      <c r="Q17" s="12">
        <f t="shared" si="1"/>
        <v>7</v>
      </c>
      <c r="R17" s="12">
        <f t="shared" si="1"/>
        <v>26</v>
      </c>
      <c r="S17" s="12">
        <f t="shared" si="1"/>
        <v>10</v>
      </c>
      <c r="T17" s="12">
        <f t="shared" ref="T17:AE17" si="2">SUM(T10:T16)</f>
        <v>9</v>
      </c>
      <c r="U17" s="12">
        <f t="shared" si="2"/>
        <v>27</v>
      </c>
      <c r="V17" s="12">
        <f t="shared" si="2"/>
        <v>7</v>
      </c>
      <c r="W17" s="12">
        <f t="shared" si="2"/>
        <v>12</v>
      </c>
      <c r="X17" s="12">
        <f t="shared" si="2"/>
        <v>19</v>
      </c>
      <c r="Y17" s="12">
        <f t="shared" si="2"/>
        <v>12</v>
      </c>
      <c r="Z17" s="12">
        <f t="shared" si="2"/>
        <v>10</v>
      </c>
      <c r="AA17" s="12">
        <f t="shared" si="2"/>
        <v>22</v>
      </c>
      <c r="AB17" s="12">
        <f t="shared" si="2"/>
        <v>11</v>
      </c>
      <c r="AC17" s="12">
        <f t="shared" si="2"/>
        <v>9</v>
      </c>
      <c r="AD17" s="12">
        <f t="shared" si="2"/>
        <v>21</v>
      </c>
      <c r="AE17" s="12">
        <f t="shared" si="2"/>
        <v>13</v>
      </c>
      <c r="AF17" s="12">
        <f t="shared" ref="AF17:AK17" si="3">SUM(AF10:AF16)</f>
        <v>12</v>
      </c>
      <c r="AG17" s="12">
        <f t="shared" si="3"/>
        <v>25</v>
      </c>
      <c r="AH17" s="12">
        <f t="shared" si="3"/>
        <v>6</v>
      </c>
      <c r="AI17" s="12">
        <f t="shared" si="3"/>
        <v>12</v>
      </c>
      <c r="AJ17" s="12">
        <f t="shared" si="3"/>
        <v>20</v>
      </c>
      <c r="AK17" s="12">
        <f t="shared" si="3"/>
        <v>11</v>
      </c>
    </row>
    <row r="18" spans="1:37" ht="21.75" customHeight="1" x14ac:dyDescent="0.25">
      <c r="A18" s="38" t="s">
        <v>11</v>
      </c>
      <c r="B18" s="38"/>
      <c r="C18" s="38"/>
      <c r="D18" s="17">
        <f>D17*100/D17</f>
        <v>100</v>
      </c>
      <c r="E18" s="13">
        <f>E17*100/D17</f>
        <v>34.883720930232556</v>
      </c>
      <c r="F18" s="13">
        <f>F17*100/D17</f>
        <v>48.837209302325583</v>
      </c>
      <c r="G18" s="13">
        <f>G17*100/D17</f>
        <v>16.279069767441861</v>
      </c>
      <c r="H18" s="13">
        <f>H17*100/D17</f>
        <v>41.860465116279073</v>
      </c>
      <c r="I18" s="13">
        <f>I17*100/D17</f>
        <v>46.511627906976742</v>
      </c>
      <c r="J18" s="13">
        <f>J17*100/D17</f>
        <v>11.627906976744185</v>
      </c>
      <c r="K18" s="13">
        <f>K17*100/D17</f>
        <v>34.883720930232556</v>
      </c>
      <c r="L18" s="13">
        <f>L17*100/D17</f>
        <v>39.534883720930232</v>
      </c>
      <c r="M18" s="13">
        <f>M17*100/D17</f>
        <v>25.581395348837209</v>
      </c>
      <c r="N18" s="13">
        <f>N17*100/D17</f>
        <v>34.883720930232556</v>
      </c>
      <c r="O18" s="13">
        <f>O17*100/D17</f>
        <v>37.209302325581397</v>
      </c>
      <c r="P18" s="13">
        <f>P17*100/D17</f>
        <v>27.906976744186046</v>
      </c>
      <c r="Q18" s="13">
        <f>Q17*100/D17</f>
        <v>16.279069767441861</v>
      </c>
      <c r="R18" s="13">
        <f>R17*100/D17</f>
        <v>60.465116279069768</v>
      </c>
      <c r="S18" s="13">
        <f>S17*100/D17</f>
        <v>23.255813953488371</v>
      </c>
      <c r="T18" s="13">
        <f>T17*100/D17</f>
        <v>20.930232558139537</v>
      </c>
      <c r="U18" s="13">
        <f>U17*100/D17</f>
        <v>62.790697674418603</v>
      </c>
      <c r="V18" s="13">
        <f>V17*100/D17</f>
        <v>16.279069767441861</v>
      </c>
      <c r="W18" s="13">
        <f>W17*100/D17</f>
        <v>27.906976744186046</v>
      </c>
      <c r="X18" s="13">
        <f>X17*100/D17</f>
        <v>44.186046511627907</v>
      </c>
      <c r="Y18" s="13">
        <f>Y17*100/D17</f>
        <v>27.906976744186046</v>
      </c>
      <c r="Z18" s="13">
        <f>Z17*100/D17</f>
        <v>23.255813953488371</v>
      </c>
      <c r="AA18" s="13">
        <f>AA17*100/D17</f>
        <v>51.162790697674417</v>
      </c>
      <c r="AB18" s="13">
        <f>AB17*100/D17</f>
        <v>25.581395348837209</v>
      </c>
      <c r="AC18" s="13">
        <f>AC17*100/D17</f>
        <v>20.930232558139537</v>
      </c>
      <c r="AD18" s="13">
        <f>AD17*100/D17</f>
        <v>48.837209302325583</v>
      </c>
      <c r="AE18" s="13">
        <f>AE17*100/D17</f>
        <v>30.232558139534884</v>
      </c>
      <c r="AF18" s="13">
        <f>AF17*100/D17</f>
        <v>27.906976744186046</v>
      </c>
      <c r="AG18" s="13">
        <f>AG17*100/D17</f>
        <v>58.139534883720927</v>
      </c>
      <c r="AH18" s="13">
        <f>AH17*100/D17</f>
        <v>13.953488372093023</v>
      </c>
      <c r="AI18" s="13">
        <f>AI17*100/D17</f>
        <v>27.906976744186046</v>
      </c>
      <c r="AJ18" s="13">
        <f>AJ17*100/D17</f>
        <v>46.511627906976742</v>
      </c>
      <c r="AK18" s="13">
        <f>AK17*100/D17</f>
        <v>25.581395348837209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opLeftCell="R1" zoomScale="70" zoomScaleNormal="70" workbookViewId="0">
      <selection activeCell="AL18" sqref="AL18:AN18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36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6" t="s">
        <v>67</v>
      </c>
      <c r="S2" s="36"/>
      <c r="T2" s="36"/>
      <c r="U2" s="36"/>
      <c r="V2" s="3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5" t="s">
        <v>18</v>
      </c>
      <c r="AN2" s="35"/>
    </row>
    <row r="3" spans="1:40" ht="15.75" x14ac:dyDescent="0.25">
      <c r="A3" s="3"/>
      <c r="B3" s="36" t="s">
        <v>66</v>
      </c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6" t="s">
        <v>68</v>
      </c>
      <c r="S3" s="36"/>
      <c r="T3" s="36"/>
      <c r="U3" s="36"/>
      <c r="V3" s="36"/>
      <c r="W3" s="3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69</v>
      </c>
      <c r="S4" s="37"/>
      <c r="T4" s="37"/>
      <c r="U4" s="37"/>
      <c r="V4" s="37"/>
      <c r="W4" s="37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34" t="s">
        <v>6</v>
      </c>
      <c r="U7" s="34"/>
      <c r="V7" s="34"/>
      <c r="W7" s="42" t="s">
        <v>9</v>
      </c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4"/>
      <c r="AL7" s="34" t="s">
        <v>7</v>
      </c>
      <c r="AM7" s="34"/>
      <c r="AN7" s="34"/>
    </row>
    <row r="8" spans="1:40" ht="15.75" customHeight="1" x14ac:dyDescent="0.25">
      <c r="A8" s="40"/>
      <c r="B8" s="34"/>
      <c r="C8" s="34"/>
      <c r="D8" s="34"/>
      <c r="E8" s="51" t="s">
        <v>14</v>
      </c>
      <c r="F8" s="51" t="s">
        <v>15</v>
      </c>
      <c r="G8" s="51" t="s">
        <v>16</v>
      </c>
      <c r="H8" s="65" t="s">
        <v>19</v>
      </c>
      <c r="I8" s="66"/>
      <c r="J8" s="67"/>
      <c r="K8" s="62" t="s">
        <v>20</v>
      </c>
      <c r="L8" s="63"/>
      <c r="M8" s="64"/>
      <c r="N8" s="59" t="s">
        <v>29</v>
      </c>
      <c r="O8" s="60"/>
      <c r="P8" s="61"/>
      <c r="Q8" s="57" t="s">
        <v>25</v>
      </c>
      <c r="R8" s="55"/>
      <c r="S8" s="56"/>
      <c r="T8" s="51" t="s">
        <v>14</v>
      </c>
      <c r="U8" s="51" t="s">
        <v>15</v>
      </c>
      <c r="V8" s="51" t="s">
        <v>16</v>
      </c>
      <c r="W8" s="58" t="s">
        <v>26</v>
      </c>
      <c r="X8" s="58"/>
      <c r="Y8" s="58"/>
      <c r="Z8" s="58" t="s">
        <v>21</v>
      </c>
      <c r="AA8" s="58"/>
      <c r="AB8" s="58"/>
      <c r="AC8" s="40" t="s">
        <v>27</v>
      </c>
      <c r="AD8" s="40"/>
      <c r="AE8" s="40"/>
      <c r="AF8" s="40" t="s">
        <v>28</v>
      </c>
      <c r="AG8" s="40"/>
      <c r="AH8" s="40"/>
      <c r="AI8" s="55" t="s">
        <v>22</v>
      </c>
      <c r="AJ8" s="55"/>
      <c r="AK8" s="56"/>
      <c r="AL8" s="51" t="s">
        <v>14</v>
      </c>
      <c r="AM8" s="51" t="s">
        <v>15</v>
      </c>
      <c r="AN8" s="51" t="s">
        <v>16</v>
      </c>
    </row>
    <row r="9" spans="1:40" ht="126.75" customHeight="1" x14ac:dyDescent="0.25">
      <c r="A9" s="40"/>
      <c r="B9" s="34"/>
      <c r="C9" s="34"/>
      <c r="D9" s="34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2"/>
      <c r="U9" s="52"/>
      <c r="V9" s="52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2"/>
      <c r="AM9" s="52"/>
      <c r="AN9" s="52"/>
    </row>
    <row r="10" spans="1:40" ht="15.75" x14ac:dyDescent="0.25">
      <c r="A10" s="5">
        <v>1</v>
      </c>
      <c r="B10" s="5" t="s">
        <v>70</v>
      </c>
      <c r="C10" s="5" t="s">
        <v>71</v>
      </c>
      <c r="D10" s="5">
        <v>21</v>
      </c>
      <c r="E10" s="5">
        <v>10</v>
      </c>
      <c r="F10" s="5">
        <v>9</v>
      </c>
      <c r="G10" s="5">
        <v>2</v>
      </c>
      <c r="H10" s="5">
        <v>7</v>
      </c>
      <c r="I10" s="5">
        <v>11</v>
      </c>
      <c r="J10" s="5">
        <v>3</v>
      </c>
      <c r="K10" s="5">
        <v>9</v>
      </c>
      <c r="L10" s="5">
        <v>9</v>
      </c>
      <c r="M10" s="5">
        <v>2</v>
      </c>
      <c r="N10" s="5">
        <v>4</v>
      </c>
      <c r="O10" s="5">
        <v>8</v>
      </c>
      <c r="P10" s="5">
        <v>9</v>
      </c>
      <c r="Q10" s="5">
        <v>11</v>
      </c>
      <c r="R10" s="5">
        <v>9</v>
      </c>
      <c r="S10" s="5">
        <v>1</v>
      </c>
      <c r="T10" s="5">
        <v>8</v>
      </c>
      <c r="U10" s="5">
        <v>10</v>
      </c>
      <c r="V10" s="5">
        <v>3</v>
      </c>
      <c r="W10" s="5">
        <v>5</v>
      </c>
      <c r="X10" s="5">
        <v>12</v>
      </c>
      <c r="Y10" s="5">
        <v>4</v>
      </c>
      <c r="Z10" s="5">
        <v>8</v>
      </c>
      <c r="AA10" s="5">
        <v>10</v>
      </c>
      <c r="AB10" s="5">
        <v>3</v>
      </c>
      <c r="AC10" s="5">
        <v>7</v>
      </c>
      <c r="AD10" s="5">
        <v>12</v>
      </c>
      <c r="AE10" s="5">
        <v>2</v>
      </c>
      <c r="AF10" s="5">
        <v>9</v>
      </c>
      <c r="AG10" s="5">
        <v>10</v>
      </c>
      <c r="AH10" s="5">
        <v>2</v>
      </c>
      <c r="AI10" s="5">
        <v>8</v>
      </c>
      <c r="AJ10" s="5">
        <v>13</v>
      </c>
      <c r="AK10" s="5"/>
      <c r="AL10" s="5">
        <v>6</v>
      </c>
      <c r="AM10" s="5">
        <v>13</v>
      </c>
      <c r="AN10" s="5">
        <v>2</v>
      </c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8" t="s">
        <v>1</v>
      </c>
      <c r="B17" s="49"/>
      <c r="C17" s="50"/>
      <c r="D17" s="23">
        <v>21</v>
      </c>
      <c r="E17" s="5">
        <v>10</v>
      </c>
      <c r="F17" s="5">
        <v>9</v>
      </c>
      <c r="G17" s="5">
        <v>2</v>
      </c>
      <c r="H17" s="5">
        <v>7</v>
      </c>
      <c r="I17" s="5">
        <v>11</v>
      </c>
      <c r="J17" s="5">
        <v>3</v>
      </c>
      <c r="K17" s="5">
        <v>9</v>
      </c>
      <c r="L17" s="5">
        <v>9</v>
      </c>
      <c r="M17" s="5">
        <v>2</v>
      </c>
      <c r="N17" s="5">
        <v>4</v>
      </c>
      <c r="O17" s="5">
        <v>8</v>
      </c>
      <c r="P17" s="5">
        <v>9</v>
      </c>
      <c r="Q17" s="5">
        <v>11</v>
      </c>
      <c r="R17" s="5">
        <v>9</v>
      </c>
      <c r="S17" s="5">
        <v>1</v>
      </c>
      <c r="T17" s="5">
        <v>8</v>
      </c>
      <c r="U17" s="5">
        <v>10</v>
      </c>
      <c r="V17" s="5">
        <v>3</v>
      </c>
      <c r="W17" s="5">
        <v>5</v>
      </c>
      <c r="X17" s="5">
        <v>12</v>
      </c>
      <c r="Y17" s="5">
        <v>4</v>
      </c>
      <c r="Z17" s="5">
        <v>8</v>
      </c>
      <c r="AA17" s="5">
        <v>10</v>
      </c>
      <c r="AB17" s="5">
        <v>3</v>
      </c>
      <c r="AC17" s="5">
        <v>7</v>
      </c>
      <c r="AD17" s="5">
        <v>12</v>
      </c>
      <c r="AE17" s="5">
        <v>2</v>
      </c>
      <c r="AF17" s="5">
        <v>9</v>
      </c>
      <c r="AG17" s="5">
        <v>10</v>
      </c>
      <c r="AH17" s="5">
        <v>2</v>
      </c>
      <c r="AI17" s="5">
        <v>8</v>
      </c>
      <c r="AJ17" s="5">
        <v>13</v>
      </c>
      <c r="AK17" s="5">
        <f t="shared" ref="AI17:AN17" si="0">SUM(AK12:AK16)</f>
        <v>0</v>
      </c>
      <c r="AL17" s="5">
        <v>6</v>
      </c>
      <c r="AM17" s="5">
        <v>13</v>
      </c>
      <c r="AN17" s="5">
        <v>2</v>
      </c>
    </row>
    <row r="18" spans="1:40" ht="18.75" customHeight="1" x14ac:dyDescent="0.25">
      <c r="A18" s="38" t="s">
        <v>11</v>
      </c>
      <c r="B18" s="38"/>
      <c r="C18" s="38"/>
      <c r="D18" s="11">
        <f>D17*100/D17</f>
        <v>100</v>
      </c>
      <c r="E18" s="5">
        <v>48</v>
      </c>
      <c r="F18" s="5">
        <v>42</v>
      </c>
      <c r="G18" s="5">
        <v>10</v>
      </c>
      <c r="H18" s="5">
        <v>30</v>
      </c>
      <c r="I18" s="5">
        <v>50</v>
      </c>
      <c r="J18" s="5">
        <v>20</v>
      </c>
      <c r="K18" s="5">
        <v>44</v>
      </c>
      <c r="L18" s="5">
        <v>44</v>
      </c>
      <c r="M18" s="5">
        <v>12</v>
      </c>
      <c r="N18" s="5">
        <v>16</v>
      </c>
      <c r="O18" s="5">
        <v>36</v>
      </c>
      <c r="P18" s="5">
        <v>48</v>
      </c>
      <c r="Q18" s="5">
        <v>54</v>
      </c>
      <c r="R18" s="5">
        <v>42</v>
      </c>
      <c r="S18" s="5">
        <v>4</v>
      </c>
      <c r="T18" s="5">
        <v>32</v>
      </c>
      <c r="U18" s="5">
        <v>40</v>
      </c>
      <c r="V18" s="5">
        <v>28</v>
      </c>
      <c r="W18" s="5">
        <v>24</v>
      </c>
      <c r="X18" s="5">
        <v>58</v>
      </c>
      <c r="Y18" s="5">
        <v>18</v>
      </c>
      <c r="Z18" s="5">
        <v>32</v>
      </c>
      <c r="AA18" s="5">
        <v>50</v>
      </c>
      <c r="AB18" s="5">
        <v>18</v>
      </c>
      <c r="AC18" s="5">
        <v>34</v>
      </c>
      <c r="AD18" s="5">
        <v>58</v>
      </c>
      <c r="AE18" s="5">
        <v>8</v>
      </c>
      <c r="AF18" s="5">
        <v>42</v>
      </c>
      <c r="AG18" s="5">
        <v>50</v>
      </c>
      <c r="AH18" s="5">
        <v>8</v>
      </c>
      <c r="AI18" s="5">
        <v>40</v>
      </c>
      <c r="AJ18" s="5">
        <v>60</v>
      </c>
      <c r="AK18" s="5">
        <f>AK17*100/D17</f>
        <v>0</v>
      </c>
      <c r="AL18" s="5">
        <v>32</v>
      </c>
      <c r="AM18" s="5">
        <v>60</v>
      </c>
      <c r="AN18" s="5">
        <v>8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F7" zoomScaleNormal="100" workbookViewId="0">
      <selection activeCell="X15" sqref="X15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8"/>
      <c r="O1" s="68"/>
      <c r="V1" s="35" t="s">
        <v>18</v>
      </c>
      <c r="W1" s="35"/>
    </row>
    <row r="2" spans="1:23" ht="15.75" x14ac:dyDescent="0.25">
      <c r="B2" s="7" t="s">
        <v>35</v>
      </c>
      <c r="C2" s="2"/>
      <c r="E2" s="2"/>
      <c r="F2" s="2"/>
      <c r="I2" s="36" t="s">
        <v>73</v>
      </c>
      <c r="J2" s="36"/>
      <c r="K2" s="36"/>
      <c r="L2" s="36"/>
      <c r="M2" s="36"/>
      <c r="N2" s="3"/>
      <c r="O2" s="3"/>
    </row>
    <row r="3" spans="1:23" ht="15.75" x14ac:dyDescent="0.25">
      <c r="A3" s="3"/>
      <c r="B3" s="41" t="s">
        <v>72</v>
      </c>
      <c r="C3" s="41"/>
      <c r="D3" s="41"/>
      <c r="E3" s="41"/>
      <c r="F3" s="41"/>
      <c r="G3" s="41"/>
      <c r="H3" s="2"/>
      <c r="I3" s="41" t="s">
        <v>74</v>
      </c>
      <c r="J3" s="41"/>
      <c r="K3" s="41"/>
      <c r="L3" s="41"/>
      <c r="M3" s="41"/>
      <c r="N3" s="41"/>
      <c r="O3" s="3"/>
      <c r="P3" s="3"/>
      <c r="Q3" s="3"/>
    </row>
    <row r="4" spans="1:23" ht="15.75" x14ac:dyDescent="0.25">
      <c r="C4" s="8"/>
      <c r="E4" s="3"/>
      <c r="F4" s="3"/>
      <c r="I4" s="37" t="s">
        <v>30</v>
      </c>
      <c r="J4" s="37"/>
      <c r="K4" s="37"/>
      <c r="L4" s="37"/>
      <c r="M4" s="37"/>
      <c r="N4" s="37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1" t="s">
        <v>44</v>
      </c>
      <c r="B7" s="34" t="s">
        <v>13</v>
      </c>
      <c r="C7" s="34" t="s">
        <v>5</v>
      </c>
      <c r="D7" s="34"/>
      <c r="E7" s="34"/>
      <c r="F7" s="34" t="s">
        <v>8</v>
      </c>
      <c r="G7" s="34"/>
      <c r="H7" s="34"/>
      <c r="I7" s="34" t="s">
        <v>6</v>
      </c>
      <c r="J7" s="34"/>
      <c r="K7" s="34"/>
      <c r="L7" s="34" t="s">
        <v>9</v>
      </c>
      <c r="M7" s="34"/>
      <c r="N7" s="34"/>
      <c r="O7" s="34" t="s">
        <v>7</v>
      </c>
      <c r="P7" s="34"/>
      <c r="Q7" s="34"/>
      <c r="R7" s="40" t="s">
        <v>43</v>
      </c>
      <c r="S7" s="40"/>
      <c r="T7" s="40"/>
      <c r="U7" s="40"/>
      <c r="V7" s="40"/>
      <c r="W7" s="40"/>
    </row>
    <row r="8" spans="1:23" ht="63" x14ac:dyDescent="0.25">
      <c r="A8" s="52"/>
      <c r="B8" s="34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6" t="s">
        <v>11</v>
      </c>
      <c r="V8" s="1" t="s">
        <v>16</v>
      </c>
      <c r="W8" s="1" t="s">
        <v>11</v>
      </c>
    </row>
    <row r="9" spans="1:23" ht="15.75" x14ac:dyDescent="0.25">
      <c r="A9" s="18" t="s">
        <v>31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/>
      <c r="T9" s="5"/>
      <c r="U9" s="6"/>
      <c r="V9" s="28"/>
      <c r="W9" s="6"/>
    </row>
    <row r="10" spans="1:23" ht="15.75" x14ac:dyDescent="0.25">
      <c r="A10" s="18" t="s">
        <v>32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/>
      <c r="T10" s="5"/>
      <c r="U10" s="6"/>
      <c r="V10" s="28"/>
      <c r="W10" s="6"/>
    </row>
    <row r="11" spans="1:23" ht="15.75" x14ac:dyDescent="0.25">
      <c r="A11" s="18" t="s">
        <v>33</v>
      </c>
      <c r="B11" s="12">
        <v>67</v>
      </c>
      <c r="C11" s="12">
        <v>13</v>
      </c>
      <c r="D11" s="12">
        <v>42</v>
      </c>
      <c r="E11" s="12">
        <v>12</v>
      </c>
      <c r="F11" s="12">
        <v>9</v>
      </c>
      <c r="G11" s="12">
        <v>45</v>
      </c>
      <c r="H11" s="12">
        <v>13</v>
      </c>
      <c r="I11" s="12">
        <v>14</v>
      </c>
      <c r="J11" s="12">
        <v>45</v>
      </c>
      <c r="K11" s="12">
        <v>8</v>
      </c>
      <c r="L11" s="12">
        <v>16</v>
      </c>
      <c r="M11" s="12">
        <v>40</v>
      </c>
      <c r="N11" s="12">
        <v>11</v>
      </c>
      <c r="O11" s="12">
        <v>17</v>
      </c>
      <c r="P11" s="12">
        <v>43</v>
      </c>
      <c r="Q11" s="12">
        <v>7</v>
      </c>
      <c r="R11" s="5">
        <v>14</v>
      </c>
      <c r="S11" s="6">
        <v>21</v>
      </c>
      <c r="T11" s="5">
        <f t="shared" ref="T9:T13" si="1">(D11+G11+J11+M11+P11)/5</f>
        <v>43</v>
      </c>
      <c r="U11" s="69">
        <f t="shared" ref="U9:U15" si="2">T11*100/B11</f>
        <v>64.179104477611943</v>
      </c>
      <c r="V11" s="70">
        <f t="shared" ref="V9:V15" si="3">(E11+H11+K11+N11+Q11)/5</f>
        <v>10.199999999999999</v>
      </c>
      <c r="W11" s="69">
        <f t="shared" ref="W9:W15" si="4">V11*100/B11</f>
        <v>15.223880597014924</v>
      </c>
    </row>
    <row r="12" spans="1:23" ht="15.75" x14ac:dyDescent="0.25">
      <c r="A12" s="18" t="s">
        <v>34</v>
      </c>
      <c r="B12" s="12">
        <v>43</v>
      </c>
      <c r="C12" s="12">
        <v>15</v>
      </c>
      <c r="D12" s="12">
        <v>21</v>
      </c>
      <c r="E12" s="12">
        <v>7</v>
      </c>
      <c r="F12" s="12">
        <v>15</v>
      </c>
      <c r="G12" s="12">
        <v>17</v>
      </c>
      <c r="H12" s="12">
        <v>11</v>
      </c>
      <c r="I12" s="12">
        <v>7</v>
      </c>
      <c r="J12" s="12">
        <v>26</v>
      </c>
      <c r="K12" s="12">
        <v>10</v>
      </c>
      <c r="L12" s="12">
        <v>9</v>
      </c>
      <c r="M12" s="12">
        <v>21</v>
      </c>
      <c r="N12" s="12">
        <v>13</v>
      </c>
      <c r="O12" s="12">
        <v>12</v>
      </c>
      <c r="P12" s="12">
        <v>20</v>
      </c>
      <c r="Q12" s="12">
        <v>11</v>
      </c>
      <c r="R12" s="5">
        <v>12</v>
      </c>
      <c r="S12" s="6">
        <v>28</v>
      </c>
      <c r="T12" s="5">
        <f t="shared" si="1"/>
        <v>21</v>
      </c>
      <c r="U12" s="69">
        <f t="shared" si="2"/>
        <v>48.837209302325583</v>
      </c>
      <c r="V12" s="70">
        <f t="shared" si="3"/>
        <v>10.4</v>
      </c>
      <c r="W12" s="69">
        <f t="shared" si="4"/>
        <v>24.186046511627907</v>
      </c>
    </row>
    <row r="13" spans="1:23" ht="15.75" x14ac:dyDescent="0.25">
      <c r="A13" s="18" t="s">
        <v>42</v>
      </c>
      <c r="B13" s="12">
        <v>21</v>
      </c>
      <c r="C13" s="12">
        <v>10</v>
      </c>
      <c r="D13" s="12">
        <v>9</v>
      </c>
      <c r="E13" s="12">
        <v>2</v>
      </c>
      <c r="F13" s="12">
        <v>10</v>
      </c>
      <c r="G13" s="12">
        <v>9</v>
      </c>
      <c r="H13" s="12">
        <v>2</v>
      </c>
      <c r="I13" s="12">
        <v>8</v>
      </c>
      <c r="J13" s="12">
        <v>10</v>
      </c>
      <c r="K13" s="12">
        <v>3</v>
      </c>
      <c r="L13" s="12">
        <v>9</v>
      </c>
      <c r="M13" s="12">
        <v>10</v>
      </c>
      <c r="N13" s="12">
        <v>2</v>
      </c>
      <c r="O13" s="12">
        <v>6</v>
      </c>
      <c r="P13" s="12">
        <v>13</v>
      </c>
      <c r="Q13" s="12">
        <v>2</v>
      </c>
      <c r="R13" s="5">
        <v>9</v>
      </c>
      <c r="S13" s="6">
        <v>43</v>
      </c>
      <c r="T13" s="5">
        <v>10</v>
      </c>
      <c r="U13" s="69">
        <f t="shared" si="2"/>
        <v>47.61904761904762</v>
      </c>
      <c r="V13" s="70">
        <f t="shared" si="3"/>
        <v>2.2000000000000002</v>
      </c>
      <c r="W13" s="69">
        <f t="shared" si="4"/>
        <v>10.476190476190478</v>
      </c>
    </row>
    <row r="14" spans="1:23" ht="50.45" customHeight="1" x14ac:dyDescent="0.25">
      <c r="A14" s="33" t="s">
        <v>45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/>
      <c r="S14" s="6"/>
      <c r="T14" s="5"/>
      <c r="U14" s="6"/>
      <c r="V14" s="28"/>
      <c r="W14" s="6"/>
    </row>
    <row r="15" spans="1:23" ht="63" x14ac:dyDescent="0.25">
      <c r="A15" s="33" t="s">
        <v>46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/>
      <c r="S15" s="6"/>
      <c r="T15" s="5"/>
      <c r="U15" s="6"/>
      <c r="V15" s="28"/>
      <c r="W15" s="6"/>
    </row>
    <row r="16" spans="1:23" ht="15.75" x14ac:dyDescent="0.25">
      <c r="A16" s="14" t="s">
        <v>1</v>
      </c>
      <c r="B16" s="14">
        <f>SUM(B8:B15)</f>
        <v>131</v>
      </c>
      <c r="C16" s="14">
        <f t="shared" ref="C16:Q16" si="5">SUM(C8:C15)</f>
        <v>38</v>
      </c>
      <c r="D16" s="14">
        <f t="shared" si="5"/>
        <v>72</v>
      </c>
      <c r="E16" s="14">
        <f t="shared" si="5"/>
        <v>21</v>
      </c>
      <c r="F16" s="14">
        <f t="shared" si="5"/>
        <v>34</v>
      </c>
      <c r="G16" s="14">
        <f t="shared" si="5"/>
        <v>71</v>
      </c>
      <c r="H16" s="14">
        <f t="shared" si="5"/>
        <v>26</v>
      </c>
      <c r="I16" s="14">
        <f t="shared" si="5"/>
        <v>29</v>
      </c>
      <c r="J16" s="14">
        <f t="shared" si="5"/>
        <v>81</v>
      </c>
      <c r="K16" s="14">
        <f t="shared" si="5"/>
        <v>21</v>
      </c>
      <c r="L16" s="14">
        <f t="shared" si="5"/>
        <v>34</v>
      </c>
      <c r="M16" s="14">
        <f t="shared" si="5"/>
        <v>71</v>
      </c>
      <c r="N16" s="14">
        <f t="shared" si="5"/>
        <v>26</v>
      </c>
      <c r="O16" s="14">
        <f t="shared" si="5"/>
        <v>35</v>
      </c>
      <c r="P16" s="14">
        <f t="shared" si="5"/>
        <v>76</v>
      </c>
      <c r="Q16" s="14">
        <f t="shared" si="5"/>
        <v>20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13">
        <f>C16*100/B16</f>
        <v>29.007633587786259</v>
      </c>
      <c r="D17" s="13">
        <f>D16*100/B16</f>
        <v>54.961832061068705</v>
      </c>
      <c r="E17" s="13">
        <f>E16*100/B16</f>
        <v>16.03053435114504</v>
      </c>
      <c r="F17" s="13">
        <f>F16*100/B16</f>
        <v>25.954198473282442</v>
      </c>
      <c r="G17" s="13">
        <f>G16*100/B16</f>
        <v>54.198473282442748</v>
      </c>
      <c r="H17" s="13">
        <f>H16*100/B16</f>
        <v>19.847328244274809</v>
      </c>
      <c r="I17" s="13">
        <f>I16*100/B16</f>
        <v>22.137404580152673</v>
      </c>
      <c r="J17" s="13">
        <f>J16*100/B16</f>
        <v>61.832061068702288</v>
      </c>
      <c r="K17" s="13">
        <f>K16*100/B16</f>
        <v>16.03053435114504</v>
      </c>
      <c r="L17" s="13">
        <f>L16*100/B16</f>
        <v>25.954198473282442</v>
      </c>
      <c r="M17" s="13">
        <f>M16*100/B16</f>
        <v>54.198473282442748</v>
      </c>
      <c r="N17" s="13">
        <f>N16*100/B16</f>
        <v>19.847328244274809</v>
      </c>
      <c r="O17" s="13">
        <f>O16*100/B16</f>
        <v>26.717557251908396</v>
      </c>
      <c r="P17" s="13">
        <f>P16*100/B16</f>
        <v>58.015267175572518</v>
      </c>
      <c r="Q17" s="13">
        <f>Q16*100/B16</f>
        <v>15.267175572519085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АЙНУРА</cp:lastModifiedBy>
  <dcterms:created xsi:type="dcterms:W3CDTF">2022-12-22T06:57:03Z</dcterms:created>
  <dcterms:modified xsi:type="dcterms:W3CDTF">2024-05-02T13:50:11Z</dcterms:modified>
</cp:coreProperties>
</file>